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1"/>
  </bookViews>
  <sheets>
    <sheet name="мектепалды тобы" sheetId="13" r:id="rId1"/>
    <sheet name="МДҰ әдіскерінің жинағы" sheetId="16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10" i="16" l="1"/>
  <c r="W10" i="16" s="1"/>
  <c r="T10" i="16"/>
  <c r="U10" i="16" s="1"/>
  <c r="R10" i="16"/>
  <c r="S10" i="16" s="1"/>
  <c r="V9" i="16" l="1"/>
  <c r="W9" i="16" s="1"/>
  <c r="T9" i="16"/>
  <c r="U9" i="16" s="1"/>
  <c r="R9" i="16"/>
  <c r="S9" i="16" s="1"/>
  <c r="Q13" i="13" l="1"/>
  <c r="U13" i="13"/>
  <c r="AK13" i="13"/>
  <c r="AL13" i="13" l="1"/>
  <c r="V13" i="13"/>
  <c r="R13" i="13"/>
  <c r="AN13" i="13"/>
  <c r="AJ13" i="13"/>
  <c r="T13" i="13"/>
  <c r="AM13" i="13"/>
  <c r="AI13" i="13"/>
  <c r="S13" i="13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I12" i="16"/>
  <c r="F13" i="13"/>
  <c r="G13" i="13"/>
  <c r="D13" i="13"/>
  <c r="E13" i="13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</calcChain>
</file>

<file path=xl/sharedStrings.xml><?xml version="1.0" encoding="utf-8"?>
<sst xmlns="http://schemas.openxmlformats.org/spreadsheetml/2006/main" count="105" uniqueCount="44">
  <si>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</si>
  <si>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</si>
  <si>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</si>
  <si>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</si>
  <si>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</si>
  <si>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</si>
  <si>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</si>
  <si>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</si>
  <si>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</si>
  <si>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</si>
  <si>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</si>
  <si>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</si>
  <si>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</si>
  <si>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</si>
  <si>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</si>
  <si>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</si>
  <si>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</si>
  <si>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</si>
  <si>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</si>
  <si>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</si>
  <si>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</si>
  <si>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</si>
  <si>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</si>
  <si>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</si>
  <si>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</si>
  <si>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</si>
  <si>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</si>
  <si>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</si>
  <si>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</si>
  <si>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</si>
  <si>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</si>
  <si>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</si>
  <si>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</si>
  <si>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</si>
  <si>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</si>
  <si>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(3,4,5 жастағы балалар)</t>
  </si>
  <si>
    <t>МАД "А" сыныбы</t>
  </si>
  <si>
    <t>МАД "Ә" сыныбы</t>
  </si>
  <si>
    <t>Үсіпбаева О</t>
  </si>
  <si>
    <t>Назанова Г</t>
  </si>
  <si>
    <t>МДҰ атауы_№9 "Көлтоған" ЖОББМ _________________________________________________________</t>
  </si>
  <si>
    <t>Оқыту тілі_қазақ____________________________________________</t>
  </si>
  <si>
    <t>МДҰ атауы__№9 "Көлтоған" ЖОББМ________________________________________________________</t>
  </si>
  <si>
    <t>Оқыту тілі_қазақ___________________________________________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</si>
</sst>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T1" zoomScale="70" zoomScaleNormal="70" workbookViewId="0">
      <selection activeCell="E12" sqref="E12:G12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7" t="s">
        <v>29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0" t="s">
        <v>40</v>
      </c>
      <c r="S2" s="50"/>
      <c r="T2" s="50"/>
      <c r="U2" s="50"/>
      <c r="V2" s="5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2" t="s">
        <v>17</v>
      </c>
      <c r="AN2" s="52"/>
    </row>
    <row r="3" spans="1:40" ht="15.6" x14ac:dyDescent="0.3">
      <c r="A3" s="3"/>
      <c r="B3" s="50" t="s">
        <v>12</v>
      </c>
      <c r="C3" s="50"/>
      <c r="D3" s="50"/>
      <c r="E3" s="50"/>
      <c r="F3" s="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0" t="s">
        <v>31</v>
      </c>
      <c r="S3" s="50"/>
      <c r="T3" s="50"/>
      <c r="U3" s="50"/>
      <c r="V3" s="50"/>
      <c r="W3" s="5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1" t="s">
        <v>41</v>
      </c>
      <c r="S4" s="51"/>
      <c r="T4" s="51"/>
      <c r="U4" s="51"/>
      <c r="V4" s="51"/>
      <c r="W4" s="51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1" t="s">
        <v>0</v>
      </c>
      <c r="B7" s="46" t="s">
        <v>2</v>
      </c>
      <c r="C7" s="46" t="s">
        <v>3</v>
      </c>
      <c r="D7" s="46" t="s">
        <v>9</v>
      </c>
      <c r="E7" s="46" t="s">
        <v>4</v>
      </c>
      <c r="F7" s="46"/>
      <c r="G7" s="46"/>
      <c r="H7" s="32" t="s">
        <v>7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46" t="s">
        <v>5</v>
      </c>
      <c r="U7" s="46"/>
      <c r="V7" s="46"/>
      <c r="W7" s="32" t="s">
        <v>8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46" t="s">
        <v>6</v>
      </c>
      <c r="AM7" s="46"/>
      <c r="AN7" s="46"/>
    </row>
    <row r="8" spans="1:40" ht="15.75" customHeight="1" x14ac:dyDescent="0.3">
      <c r="A8" s="31"/>
      <c r="B8" s="46"/>
      <c r="C8" s="46"/>
      <c r="D8" s="46"/>
      <c r="E8" s="26" t="s">
        <v>14</v>
      </c>
      <c r="F8" s="26" t="s">
        <v>15</v>
      </c>
      <c r="G8" s="26" t="s">
        <v>16</v>
      </c>
      <c r="H8" s="42" t="s">
        <v>18</v>
      </c>
      <c r="I8" s="43"/>
      <c r="J8" s="44"/>
      <c r="K8" s="39" t="s">
        <v>19</v>
      </c>
      <c r="L8" s="40"/>
      <c r="M8" s="41"/>
      <c r="N8" s="36" t="s">
        <v>26</v>
      </c>
      <c r="O8" s="37"/>
      <c r="P8" s="38"/>
      <c r="Q8" s="35" t="s">
        <v>22</v>
      </c>
      <c r="R8" s="28"/>
      <c r="S8" s="29"/>
      <c r="T8" s="26" t="s">
        <v>14</v>
      </c>
      <c r="U8" s="26" t="s">
        <v>15</v>
      </c>
      <c r="V8" s="26" t="s">
        <v>16</v>
      </c>
      <c r="W8" s="30" t="s">
        <v>23</v>
      </c>
      <c r="X8" s="30"/>
      <c r="Y8" s="30"/>
      <c r="Z8" s="30" t="s">
        <v>20</v>
      </c>
      <c r="AA8" s="30"/>
      <c r="AB8" s="30"/>
      <c r="AC8" s="31" t="s">
        <v>24</v>
      </c>
      <c r="AD8" s="31"/>
      <c r="AE8" s="31"/>
      <c r="AF8" s="31" t="s">
        <v>25</v>
      </c>
      <c r="AG8" s="31"/>
      <c r="AH8" s="31"/>
      <c r="AI8" s="28" t="s">
        <v>21</v>
      </c>
      <c r="AJ8" s="28"/>
      <c r="AK8" s="29"/>
      <c r="AL8" s="26" t="s">
        <v>14</v>
      </c>
      <c r="AM8" s="26" t="s">
        <v>15</v>
      </c>
      <c r="AN8" s="26" t="s">
        <v>16</v>
      </c>
    </row>
    <row r="9" spans="1:40" ht="126.75" customHeight="1" x14ac:dyDescent="0.3">
      <c r="A9" s="31"/>
      <c r="B9" s="46"/>
      <c r="C9" s="46"/>
      <c r="D9" s="46"/>
      <c r="E9" s="27"/>
      <c r="F9" s="27"/>
      <c r="G9" s="2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27"/>
      <c r="U9" s="27"/>
      <c r="V9" s="27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27"/>
      <c r="AM9" s="27"/>
      <c r="AN9" s="27"/>
    </row>
    <row r="10" spans="1:40" ht="15.75" x14ac:dyDescent="0.25">
      <c r="A10" s="5">
        <v>1</v>
      </c>
      <c r="B10" s="5" t="s">
        <v>36</v>
      </c>
      <c r="C10" s="5" t="s">
        <v>38</v>
      </c>
      <c r="D10" s="5">
        <v>16</v>
      </c>
      <c r="E10" s="5">
        <v>7</v>
      </c>
      <c r="F10" s="5">
        <v>8</v>
      </c>
      <c r="G10" s="5">
        <v>1</v>
      </c>
      <c r="H10" s="5">
        <v>7</v>
      </c>
      <c r="I10" s="5">
        <v>8</v>
      </c>
      <c r="J10" s="5">
        <v>1</v>
      </c>
      <c r="K10" s="5">
        <v>7</v>
      </c>
      <c r="L10" s="5">
        <v>8</v>
      </c>
      <c r="M10" s="5">
        <v>1</v>
      </c>
      <c r="N10" s="5">
        <v>7</v>
      </c>
      <c r="O10" s="5">
        <v>8</v>
      </c>
      <c r="P10" s="5">
        <v>1</v>
      </c>
      <c r="Q10" s="5">
        <v>7</v>
      </c>
      <c r="R10" s="5">
        <v>8</v>
      </c>
      <c r="S10" s="5">
        <v>1</v>
      </c>
      <c r="T10" s="5">
        <v>6</v>
      </c>
      <c r="U10" s="5">
        <v>8</v>
      </c>
      <c r="V10" s="5">
        <v>2</v>
      </c>
      <c r="W10" s="5">
        <v>5</v>
      </c>
      <c r="X10" s="5">
        <v>10</v>
      </c>
      <c r="Y10" s="5">
        <v>1</v>
      </c>
      <c r="Z10" s="5">
        <v>5</v>
      </c>
      <c r="AA10" s="5">
        <v>10</v>
      </c>
      <c r="AB10" s="5">
        <v>1</v>
      </c>
      <c r="AC10" s="5">
        <v>5</v>
      </c>
      <c r="AD10" s="5">
        <v>10</v>
      </c>
      <c r="AE10" s="5">
        <v>1</v>
      </c>
      <c r="AF10" s="5">
        <v>5</v>
      </c>
      <c r="AG10" s="5">
        <v>10</v>
      </c>
      <c r="AH10" s="5">
        <v>1</v>
      </c>
      <c r="AI10" s="5">
        <v>5</v>
      </c>
      <c r="AJ10" s="5">
        <v>10</v>
      </c>
      <c r="AK10" s="5">
        <v>1</v>
      </c>
      <c r="AL10" s="5">
        <v>7</v>
      </c>
      <c r="AM10" s="5">
        <v>8</v>
      </c>
      <c r="AN10" s="5">
        <v>1</v>
      </c>
    </row>
    <row r="11" spans="1:40" ht="15.75" x14ac:dyDescent="0.25">
      <c r="A11" s="5">
        <v>2</v>
      </c>
      <c r="B11" s="5" t="s">
        <v>37</v>
      </c>
      <c r="C11" s="5" t="s">
        <v>39</v>
      </c>
      <c r="D11" s="5">
        <v>25</v>
      </c>
      <c r="E11" s="5">
        <v>10</v>
      </c>
      <c r="F11" s="5">
        <v>12</v>
      </c>
      <c r="G11" s="5">
        <v>1</v>
      </c>
      <c r="H11" s="5">
        <v>3</v>
      </c>
      <c r="I11" s="5">
        <v>11</v>
      </c>
      <c r="J11" s="5">
        <v>4</v>
      </c>
      <c r="K11" s="5">
        <v>3</v>
      </c>
      <c r="L11" s="5">
        <v>11</v>
      </c>
      <c r="M11" s="5">
        <v>4</v>
      </c>
      <c r="N11" s="5">
        <v>3</v>
      </c>
      <c r="O11" s="5">
        <v>11</v>
      </c>
      <c r="P11" s="5">
        <v>4</v>
      </c>
      <c r="Q11" s="5">
        <v>3</v>
      </c>
      <c r="R11" s="5">
        <v>11</v>
      </c>
      <c r="S11" s="5">
        <v>4</v>
      </c>
      <c r="T11" s="5">
        <v>8</v>
      </c>
      <c r="U11" s="5">
        <v>12</v>
      </c>
      <c r="V11" s="5">
        <v>3</v>
      </c>
      <c r="W11" s="5">
        <v>11</v>
      </c>
      <c r="X11" s="5">
        <v>10</v>
      </c>
      <c r="Y11" s="5">
        <v>2</v>
      </c>
      <c r="Z11" s="5">
        <v>11</v>
      </c>
      <c r="AA11" s="5">
        <v>10</v>
      </c>
      <c r="AB11" s="5">
        <v>2</v>
      </c>
      <c r="AC11" s="5">
        <v>11</v>
      </c>
      <c r="AD11" s="5">
        <v>10</v>
      </c>
      <c r="AE11" s="5">
        <v>2</v>
      </c>
      <c r="AF11" s="5">
        <v>11</v>
      </c>
      <c r="AG11" s="5">
        <v>10</v>
      </c>
      <c r="AH11" s="5">
        <v>2</v>
      </c>
      <c r="AI11" s="5">
        <v>11</v>
      </c>
      <c r="AJ11" s="5">
        <v>10</v>
      </c>
      <c r="AK11" s="5">
        <v>2</v>
      </c>
      <c r="AL11" s="5">
        <v>7</v>
      </c>
      <c r="AM11" s="5">
        <v>12</v>
      </c>
      <c r="AN11" s="5">
        <v>4</v>
      </c>
    </row>
    <row r="12" spans="1:40" ht="15.6" x14ac:dyDescent="0.3">
      <c r="A12" s="47" t="s">
        <v>1</v>
      </c>
      <c r="B12" s="48"/>
      <c r="C12" s="49"/>
      <c r="D12" s="19">
        <v>41</v>
      </c>
      <c r="E12" s="5">
        <v>17</v>
      </c>
      <c r="F12" s="5">
        <v>20</v>
      </c>
      <c r="G12" s="5">
        <v>2</v>
      </c>
      <c r="H12" s="5">
        <v>10</v>
      </c>
      <c r="I12" s="5">
        <v>19</v>
      </c>
      <c r="J12" s="5">
        <v>5</v>
      </c>
      <c r="K12" s="5">
        <v>10</v>
      </c>
      <c r="L12" s="5">
        <v>19</v>
      </c>
      <c r="M12" s="5">
        <v>5</v>
      </c>
      <c r="N12" s="5">
        <v>10</v>
      </c>
      <c r="O12" s="5">
        <v>19</v>
      </c>
      <c r="P12" s="5">
        <v>5</v>
      </c>
      <c r="Q12" s="5">
        <v>10</v>
      </c>
      <c r="R12" s="5">
        <v>19</v>
      </c>
      <c r="S12" s="5">
        <v>5</v>
      </c>
      <c r="T12" s="5">
        <v>14</v>
      </c>
      <c r="U12" s="5">
        <v>20</v>
      </c>
      <c r="V12" s="5">
        <v>5</v>
      </c>
      <c r="W12" s="5">
        <v>16</v>
      </c>
      <c r="X12" s="5">
        <v>20</v>
      </c>
      <c r="Y12" s="5">
        <v>3</v>
      </c>
      <c r="Z12" s="5">
        <v>16</v>
      </c>
      <c r="AA12" s="5">
        <v>20</v>
      </c>
      <c r="AB12" s="5">
        <v>3</v>
      </c>
      <c r="AC12" s="5">
        <v>16</v>
      </c>
      <c r="AD12" s="5">
        <v>20</v>
      </c>
      <c r="AE12" s="5">
        <v>3</v>
      </c>
      <c r="AF12" s="5">
        <v>16</v>
      </c>
      <c r="AG12" s="5">
        <v>20</v>
      </c>
      <c r="AH12" s="5">
        <v>3</v>
      </c>
      <c r="AI12" s="5">
        <v>16</v>
      </c>
      <c r="AJ12" s="5">
        <v>20</v>
      </c>
      <c r="AK12" s="5">
        <v>3</v>
      </c>
      <c r="AL12" s="5">
        <v>14</v>
      </c>
      <c r="AM12" s="5">
        <v>20</v>
      </c>
      <c r="AN12" s="5">
        <v>5</v>
      </c>
    </row>
    <row r="13" spans="1:40" ht="18.75" customHeight="1" x14ac:dyDescent="0.25">
      <c r="A13" s="45" t="s">
        <v>10</v>
      </c>
      <c r="B13" s="45"/>
      <c r="C13" s="45"/>
      <c r="D13" s="11">
        <f>D12*100/D12</f>
        <v>100</v>
      </c>
      <c r="E13" s="5">
        <f>E12*100/D12</f>
        <v>41.463414634146339</v>
      </c>
      <c r="F13" s="5">
        <f>F12*100/D12</f>
        <v>48.780487804878049</v>
      </c>
      <c r="G13" s="5">
        <f>G12*100/D12</f>
        <v>4.8780487804878048</v>
      </c>
      <c r="H13" s="5">
        <f>H12*100/D12</f>
        <v>24.390243902439025</v>
      </c>
      <c r="I13" s="5">
        <f>I12*100/D12</f>
        <v>46.341463414634148</v>
      </c>
      <c r="J13" s="5">
        <f>J12*100/D12</f>
        <v>12.195121951219512</v>
      </c>
      <c r="K13" s="5">
        <f>K12*100/D12</f>
        <v>24.390243902439025</v>
      </c>
      <c r="L13" s="5">
        <f>L12*100/D12</f>
        <v>46.341463414634148</v>
      </c>
      <c r="M13" s="5">
        <f>M12*100/D12</f>
        <v>12.195121951219512</v>
      </c>
      <c r="N13" s="5">
        <f>N12*100/D12</f>
        <v>24.390243902439025</v>
      </c>
      <c r="O13" s="5">
        <f>O12*100/D12</f>
        <v>46.341463414634148</v>
      </c>
      <c r="P13" s="5">
        <f>P12*100/D12</f>
        <v>12.195121951219512</v>
      </c>
      <c r="Q13" s="5">
        <f>Q12*100/D12</f>
        <v>24.390243902439025</v>
      </c>
      <c r="R13" s="5">
        <f>R12*100/D12</f>
        <v>46.341463414634148</v>
      </c>
      <c r="S13" s="5">
        <f>S12*100/D12</f>
        <v>12.195121951219512</v>
      </c>
      <c r="T13" s="5">
        <f>T12*100/D12</f>
        <v>34.146341463414636</v>
      </c>
      <c r="U13" s="5">
        <f>U12*100/D12</f>
        <v>48.780487804878049</v>
      </c>
      <c r="V13" s="5">
        <f>V12*100/D12</f>
        <v>12.195121951219512</v>
      </c>
      <c r="W13" s="5">
        <f>W12*100/D12</f>
        <v>39.024390243902438</v>
      </c>
      <c r="X13" s="5">
        <f>X12*100/D12</f>
        <v>48.780487804878049</v>
      </c>
      <c r="Y13" s="5">
        <f>Y12*100/D12</f>
        <v>7.3170731707317076</v>
      </c>
      <c r="Z13" s="5">
        <f>Z12*100/D12</f>
        <v>39.024390243902438</v>
      </c>
      <c r="AA13" s="5">
        <f>AA12*100/D12</f>
        <v>48.780487804878049</v>
      </c>
      <c r="AB13" s="5">
        <f>AB12*100/D12</f>
        <v>7.3170731707317076</v>
      </c>
      <c r="AC13" s="5">
        <f>AC12*100/D12</f>
        <v>39.024390243902438</v>
      </c>
      <c r="AD13" s="5">
        <f>AD12*100/D12</f>
        <v>48.780487804878049</v>
      </c>
      <c r="AE13" s="5">
        <f>AE12*100/D12</f>
        <v>7.3170731707317076</v>
      </c>
      <c r="AF13" s="5">
        <f>AF12*100/D12</f>
        <v>39.024390243902438</v>
      </c>
      <c r="AG13" s="5">
        <f>AG12*100/D12</f>
        <v>48.780487804878049</v>
      </c>
      <c r="AH13" s="5">
        <f>AH12*100/D12</f>
        <v>7.3170731707317076</v>
      </c>
      <c r="AI13" s="5">
        <f>AI12*100/D12</f>
        <v>39.024390243902438</v>
      </c>
      <c r="AJ13" s="5">
        <f>AJ12*100/D12</f>
        <v>48.780487804878049</v>
      </c>
      <c r="AK13" s="5">
        <f>AK12*100/D12</f>
        <v>7.3170731707317076</v>
      </c>
      <c r="AL13" s="5">
        <f>AL12*100/D12</f>
        <v>34.146341463414636</v>
      </c>
      <c r="AM13" s="5">
        <f>AM12*100/D12</f>
        <v>48.780487804878049</v>
      </c>
      <c r="AN13" s="5">
        <f>AN12*100/D12</f>
        <v>12.195121951219512</v>
      </c>
    </row>
  </sheetData>
  <mergeCells count="34">
    <mergeCell ref="A13:C13"/>
    <mergeCell ref="AL7:AN7"/>
    <mergeCell ref="A12:C12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Normal="100" workbookViewId="0">
      <selection activeCell="I6" sqref="I6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53"/>
      <c r="O1" s="53"/>
      <c r="V1" s="52" t="s">
        <v>17</v>
      </c>
      <c r="W1" s="52"/>
    </row>
    <row r="2" spans="1:23" ht="15.6" x14ac:dyDescent="0.3">
      <c r="B2" s="7" t="s">
        <v>27</v>
      </c>
      <c r="C2" s="2"/>
      <c r="E2" s="2"/>
      <c r="F2" s="2"/>
      <c r="I2" s="50" t="s">
        <v>42</v>
      </c>
      <c r="J2" s="50"/>
      <c r="K2" s="50"/>
      <c r="L2" s="50"/>
      <c r="M2" s="50"/>
      <c r="N2" s="3"/>
      <c r="O2" s="3"/>
    </row>
    <row r="3" spans="1:23" ht="15.6" x14ac:dyDescent="0.3">
      <c r="A3" s="3"/>
      <c r="B3" s="54" t="s">
        <v>28</v>
      </c>
      <c r="C3" s="54"/>
      <c r="D3" s="54"/>
      <c r="E3" s="54"/>
      <c r="F3" s="54"/>
      <c r="G3" s="54"/>
      <c r="H3" s="2"/>
      <c r="I3" s="54" t="s">
        <v>30</v>
      </c>
      <c r="J3" s="54"/>
      <c r="K3" s="54"/>
      <c r="L3" s="54"/>
      <c r="M3" s="54"/>
      <c r="N3" s="54"/>
      <c r="O3" s="3"/>
      <c r="P3" s="3"/>
      <c r="Q3" s="3"/>
    </row>
    <row r="4" spans="1:23" ht="15.6" x14ac:dyDescent="0.3">
      <c r="C4" s="8"/>
      <c r="E4" s="3"/>
      <c r="F4" s="3"/>
      <c r="I4" s="51" t="s">
        <v>43</v>
      </c>
      <c r="J4" s="51"/>
      <c r="K4" s="51"/>
      <c r="L4" s="51"/>
      <c r="M4" s="51"/>
      <c r="N4" s="5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26" t="s">
        <v>34</v>
      </c>
      <c r="B7" s="46" t="s">
        <v>13</v>
      </c>
      <c r="C7" s="46" t="s">
        <v>4</v>
      </c>
      <c r="D7" s="46"/>
      <c r="E7" s="46"/>
      <c r="F7" s="46" t="s">
        <v>7</v>
      </c>
      <c r="G7" s="46"/>
      <c r="H7" s="46"/>
      <c r="I7" s="46" t="s">
        <v>5</v>
      </c>
      <c r="J7" s="46"/>
      <c r="K7" s="46"/>
      <c r="L7" s="46" t="s">
        <v>8</v>
      </c>
      <c r="M7" s="46"/>
      <c r="N7" s="46"/>
      <c r="O7" s="46" t="s">
        <v>6</v>
      </c>
      <c r="P7" s="46"/>
      <c r="Q7" s="46"/>
      <c r="R7" s="31" t="s">
        <v>33</v>
      </c>
      <c r="S7" s="31"/>
      <c r="T7" s="31"/>
      <c r="U7" s="31"/>
      <c r="V7" s="31"/>
      <c r="W7" s="31"/>
    </row>
    <row r="8" spans="1:23" ht="78" x14ac:dyDescent="0.3">
      <c r="A8" s="27"/>
      <c r="B8" s="4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10</v>
      </c>
      <c r="T8" s="1" t="s">
        <v>15</v>
      </c>
      <c r="U8" s="21" t="s">
        <v>10</v>
      </c>
      <c r="V8" s="1" t="s">
        <v>16</v>
      </c>
      <c r="W8" s="1" t="s">
        <v>10</v>
      </c>
    </row>
    <row r="9" spans="1:23" ht="15.6" x14ac:dyDescent="0.3">
      <c r="A9" s="16" t="s">
        <v>32</v>
      </c>
      <c r="B9" s="12">
        <v>41</v>
      </c>
      <c r="C9" s="25">
        <v>17</v>
      </c>
      <c r="D9" s="25">
        <v>20</v>
      </c>
      <c r="E9" s="25">
        <v>2</v>
      </c>
      <c r="F9" s="12">
        <v>10</v>
      </c>
      <c r="G9" s="12">
        <v>19</v>
      </c>
      <c r="H9" s="12">
        <v>5</v>
      </c>
      <c r="I9" s="12">
        <v>14</v>
      </c>
      <c r="J9" s="12">
        <v>20</v>
      </c>
      <c r="K9" s="12">
        <v>5</v>
      </c>
      <c r="L9" s="12">
        <v>16</v>
      </c>
      <c r="M9" s="12">
        <v>20</v>
      </c>
      <c r="N9" s="12">
        <v>3</v>
      </c>
      <c r="O9" s="12">
        <v>14</v>
      </c>
      <c r="P9" s="12">
        <v>20</v>
      </c>
      <c r="Q9" s="12">
        <v>5</v>
      </c>
      <c r="R9" s="5">
        <f t="shared" ref="R9" si="0">(C9+F9+I9+L9+O9)/5</f>
        <v>14.2</v>
      </c>
      <c r="S9" s="6">
        <f t="shared" ref="S9:S10" si="1">R9*100/B9</f>
        <v>34.634146341463413</v>
      </c>
      <c r="T9" s="5">
        <f t="shared" ref="T9" si="2">(D9+G9+J9+M9+P9)/5</f>
        <v>19.8</v>
      </c>
      <c r="U9" s="6">
        <f t="shared" ref="U9:U10" si="3">T9*100/B9</f>
        <v>48.292682926829265</v>
      </c>
      <c r="V9" s="23">
        <f t="shared" ref="V9:V10" si="4">(E9+H9+K9+N9+Q9)/5</f>
        <v>4</v>
      </c>
      <c r="W9" s="6">
        <f t="shared" ref="W9:W10" si="5">V9*100/B9</f>
        <v>9.7560975609756095</v>
      </c>
    </row>
    <row r="10" spans="1:23" ht="62.4" x14ac:dyDescent="0.3">
      <c r="A10" s="24" t="s">
        <v>35</v>
      </c>
      <c r="B10" s="12">
        <v>41</v>
      </c>
      <c r="C10" s="25">
        <v>17</v>
      </c>
      <c r="D10" s="25">
        <v>20</v>
      </c>
      <c r="E10" s="25">
        <v>2</v>
      </c>
      <c r="F10" s="12">
        <v>10</v>
      </c>
      <c r="G10" s="12">
        <v>19</v>
      </c>
      <c r="H10" s="12">
        <v>5</v>
      </c>
      <c r="I10" s="12">
        <v>14</v>
      </c>
      <c r="J10" s="12">
        <v>20</v>
      </c>
      <c r="K10" s="12">
        <v>5</v>
      </c>
      <c r="L10" s="12">
        <v>16</v>
      </c>
      <c r="M10" s="12">
        <v>20</v>
      </c>
      <c r="N10" s="12">
        <v>3</v>
      </c>
      <c r="O10" s="12">
        <v>14</v>
      </c>
      <c r="P10" s="12">
        <v>20</v>
      </c>
      <c r="Q10" s="12">
        <v>5</v>
      </c>
      <c r="R10" s="5">
        <f>(C10+F10+I10+L10+O10)/5</f>
        <v>14.2</v>
      </c>
      <c r="S10" s="6">
        <f t="shared" si="1"/>
        <v>34.634146341463413</v>
      </c>
      <c r="T10" s="5">
        <f>(E10+H10+K10+N10+Q10)/5</f>
        <v>4</v>
      </c>
      <c r="U10" s="6">
        <f t="shared" si="3"/>
        <v>9.7560975609756095</v>
      </c>
      <c r="V10" s="23">
        <f t="shared" si="4"/>
        <v>4</v>
      </c>
      <c r="W10" s="6">
        <f t="shared" si="5"/>
        <v>9.7560975609756095</v>
      </c>
    </row>
    <row r="11" spans="1:23" ht="15.6" x14ac:dyDescent="0.3">
      <c r="A11" s="14" t="s">
        <v>1</v>
      </c>
      <c r="B11" s="14">
        <f>SUM(B8:B10)</f>
        <v>82</v>
      </c>
      <c r="C11" s="14">
        <f>SUM(C8:C10)</f>
        <v>34</v>
      </c>
      <c r="D11" s="14">
        <f>SUM(D8:D10)</f>
        <v>40</v>
      </c>
      <c r="E11" s="14">
        <f>SUM(E8:E10)</f>
        <v>4</v>
      </c>
      <c r="F11" s="14">
        <f>SUM(F8:F10)</f>
        <v>20</v>
      </c>
      <c r="G11" s="14">
        <f>SUM(G8:G10)</f>
        <v>38</v>
      </c>
      <c r="H11" s="14">
        <f>SUM(H8:H10)</f>
        <v>10</v>
      </c>
      <c r="I11" s="14">
        <f>SUM(I8:I10)</f>
        <v>28</v>
      </c>
      <c r="J11" s="14">
        <f>SUM(J8:J10)</f>
        <v>40</v>
      </c>
      <c r="K11" s="14">
        <f>SUM(K8:K10)</f>
        <v>10</v>
      </c>
      <c r="L11" s="14">
        <f>SUM(L8:L10)</f>
        <v>32</v>
      </c>
      <c r="M11" s="14">
        <f>SUM(M8:M10)</f>
        <v>40</v>
      </c>
      <c r="N11" s="14">
        <f>SUM(N8:N10)</f>
        <v>6</v>
      </c>
      <c r="O11" s="14">
        <f>SUM(O8:O10)</f>
        <v>28</v>
      </c>
      <c r="P11" s="14">
        <f>SUM(P8:P10)</f>
        <v>40</v>
      </c>
      <c r="Q11" s="14">
        <f>SUM(Q8:Q10)</f>
        <v>10</v>
      </c>
      <c r="R11" s="5"/>
      <c r="S11" s="6"/>
      <c r="T11" s="5"/>
      <c r="U11" s="6"/>
      <c r="V11" s="23"/>
      <c r="W11" s="6"/>
    </row>
    <row r="12" spans="1:23" ht="17.25" customHeight="1" x14ac:dyDescent="0.25">
      <c r="A12" s="22" t="s">
        <v>11</v>
      </c>
      <c r="B12" s="15">
        <f>B11*100/B11</f>
        <v>100</v>
      </c>
      <c r="C12" s="13">
        <f>C11*100/B11</f>
        <v>41.463414634146339</v>
      </c>
      <c r="D12" s="13">
        <f>D11*100/B11</f>
        <v>48.780487804878049</v>
      </c>
      <c r="E12" s="13">
        <f>E11*100/B11</f>
        <v>4.8780487804878048</v>
      </c>
      <c r="F12" s="13">
        <f>F11*100/B11</f>
        <v>24.390243902439025</v>
      </c>
      <c r="G12" s="13">
        <f>G11*100/B11</f>
        <v>46.341463414634148</v>
      </c>
      <c r="H12" s="13">
        <f>H11*100/B11</f>
        <v>12.195121951219512</v>
      </c>
      <c r="I12" s="13">
        <f>I11*100/B11</f>
        <v>34.146341463414636</v>
      </c>
      <c r="J12" s="13">
        <f>J11*100/B11</f>
        <v>48.780487804878049</v>
      </c>
      <c r="K12" s="13">
        <f>K11*100/B11</f>
        <v>12.195121951219512</v>
      </c>
      <c r="L12" s="13">
        <f>L11*100/B11</f>
        <v>39.024390243902438</v>
      </c>
      <c r="M12" s="13">
        <f>M11*100/B11</f>
        <v>48.780487804878049</v>
      </c>
      <c r="N12" s="13">
        <f>N11*100/B11</f>
        <v>7.3170731707317076</v>
      </c>
      <c r="O12" s="13">
        <f>O11*100/B11</f>
        <v>34.146341463414636</v>
      </c>
      <c r="P12" s="13">
        <f>P11*100/B11</f>
        <v>48.780487804878049</v>
      </c>
      <c r="Q12" s="13">
        <f>Q11*100/B11</f>
        <v>12.195121951219512</v>
      </c>
      <c r="R12" s="20"/>
      <c r="S12" s="20"/>
      <c r="T12" s="20"/>
      <c r="U12" s="20"/>
      <c r="V12" s="20"/>
      <c r="W12" s="20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2024-04-26T12:59:08Z</dcterms:modified>
</cp:coreProperties>
</file>